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73" documentId="8_{76D75B6A-8A01-42D0-BB84-700E5849FB6D}" xr6:coauthVersionLast="47" xr6:coauthVersionMax="47" xr10:uidLastSave="{65DEFE99-AE5B-41CC-8CA6-4FCB09F4DC48}"/>
  <bookViews>
    <workbookView xWindow="25695" yWindow="0" windowWidth="26010" windowHeight="20985" xr2:uid="{00000000-000D-0000-FFFF-FFFF00000000}"/>
  </bookViews>
  <sheets>
    <sheet name="EU KM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D16" i="2"/>
  <c r="D15" i="2"/>
  <c r="D14" i="2"/>
  <c r="F34" i="2" l="1"/>
  <c r="F16" i="2"/>
  <c r="F15" i="2"/>
  <c r="F14" i="2"/>
</calcChain>
</file>

<file path=xl/sharedStrings.xml><?xml version="1.0" encoding="utf-8"?>
<sst xmlns="http://schemas.openxmlformats.org/spreadsheetml/2006/main" count="66" uniqueCount="65">
  <si>
    <t>Skjema EU KM1 - Nøkkeltall kapital og likvidietet</t>
  </si>
  <si>
    <t>Beløp i tusen kroner</t>
  </si>
  <si>
    <t>a</t>
  </si>
  <si>
    <t>c</t>
  </si>
  <si>
    <t>e</t>
  </si>
  <si>
    <t>g</t>
  </si>
  <si>
    <t>Tilgjengelig ansvarlig kapital (beløp)</t>
  </si>
  <si>
    <t>Ren kjernekapital</t>
  </si>
  <si>
    <t>Kjernekapital</t>
  </si>
  <si>
    <t>Total ansvarlig kapital</t>
  </si>
  <si>
    <t>Risikovektet beregningsgrunnlag</t>
  </si>
  <si>
    <t>Totalt risikovektet beregningsgrunnlag</t>
  </si>
  <si>
    <t>Kapitaldekning (i prosent av risikovektet beregningsgrunnlag)</t>
  </si>
  <si>
    <t>Ren kjernekapitaldekning</t>
  </si>
  <si>
    <t>Kjernekapitaldekning</t>
  </si>
  <si>
    <t>Total kapitaldekning</t>
  </si>
  <si>
    <t>Tilleggskrav til ansvarlig kapital for å håndtere andre risikoer enn overdreven gjeldsoppbygging (i prosent av risikovektet beregningsgrunnlag)</t>
  </si>
  <si>
    <t>EU 7a</t>
  </si>
  <si>
    <t>EU 7b</t>
  </si>
  <si>
    <t>herav: som skal dekkes av ren kjernekapital (prosentpoeng)</t>
  </si>
  <si>
    <t>EU 7c</t>
  </si>
  <si>
    <t>herav: som skal dekkes av kjernekapital (prosentpoeng)</t>
  </si>
  <si>
    <t>EU 7d</t>
  </si>
  <si>
    <t>Samlet SREP kapitalkrav (i prosent)</t>
  </si>
  <si>
    <t>Kombinert buffer- og totalt kapitalkrav (i prosent av risikovektet beregningsgrunnlag)</t>
  </si>
  <si>
    <t>Bevaringsbuffer (i prosent)</t>
  </si>
  <si>
    <t>EU 8a</t>
  </si>
  <si>
    <t>Bevaringsbuffer som følge av makro- eller systemrisko fastsatt av en medlemsstat (i prosent)</t>
  </si>
  <si>
    <t>Institusjonsspesifikk motsyklisk kapitalbuffer (i prosent)</t>
  </si>
  <si>
    <t>EU 9a</t>
  </si>
  <si>
    <t>Systemrisikobuffer (i prosent)</t>
  </si>
  <si>
    <t>Buffer for globalt systemviktige institusjoner (i prosent)</t>
  </si>
  <si>
    <t>EU 10a</t>
  </si>
  <si>
    <t>Buffer for andre systemviktige institusjoner (i prosent)</t>
  </si>
  <si>
    <t>Kombinert bufferkrav (i prosent)</t>
  </si>
  <si>
    <t>EU 11a</t>
  </si>
  <si>
    <t>Samlet kapitalkrav (i prosent)</t>
  </si>
  <si>
    <t>Tilgjengelig ren kjernekapital (CET1) etter oppfyllelse av samlede SREP-krav til ansvarlig kapital (i prosent)</t>
  </si>
  <si>
    <t>Uvektet kjernekapitalandel</t>
  </si>
  <si>
    <t>Sum eksponeringsmål</t>
  </si>
  <si>
    <t>Uvektet kjernekapitalandel (i prosent)</t>
  </si>
  <si>
    <t>Tilleggskrav til ansvarlig kapital for å håndtere risikoen for overdreven gjeldsoppbygging (i prosent av risikovektet eksponeringsbeløp)</t>
  </si>
  <si>
    <t>EU 14a</t>
  </si>
  <si>
    <t>Tilleggskrav til ansvarlig kapital for å håndtere risikoen for overdreven gjeldsoppbygging (i prosent)</t>
  </si>
  <si>
    <t>EU 14b</t>
  </si>
  <si>
    <t xml:space="preserve">     herav: skal bestå av ren kjernekapital (prosentpoeng)</t>
  </si>
  <si>
    <t>EU 14c</t>
  </si>
  <si>
    <t>Samlede SREP-krav til uvektet kjernekapitalandel (i prosent)</t>
  </si>
  <si>
    <t>Bufferkrav til uvektet kjernekapitalandel og samlet krav til uvektet kjernekapitalandel (i prosent av det samlede eksponeringsmålet)</t>
  </si>
  <si>
    <t>EU 14d</t>
  </si>
  <si>
    <t>Bufferkrav til uvektet kjernekapitalandel (i prosent)</t>
  </si>
  <si>
    <t>EU 14e</t>
  </si>
  <si>
    <t>Samlet krav til uvektet kjernekapitalandel (i prosent)</t>
  </si>
  <si>
    <t>Likviditetsreserve (LCR)</t>
  </si>
  <si>
    <t>Likvide eiendeler (vektet verdi)</t>
  </si>
  <si>
    <t>EU 16a</t>
  </si>
  <si>
    <t>Utbetalinger (vektet verdi)</t>
  </si>
  <si>
    <t>EU 16b</t>
  </si>
  <si>
    <t>Innbetalinger (vektet verdi)</t>
  </si>
  <si>
    <t>Netto utbetalinger (justert verdi)</t>
  </si>
  <si>
    <t>Likviditetsreserve/LCR (i prosent)</t>
  </si>
  <si>
    <t>Stabil finansiering (NSFR)</t>
  </si>
  <si>
    <t>Poster som gir stabil fiansiering</t>
  </si>
  <si>
    <t>Poster som krever stabil finansiering</t>
  </si>
  <si>
    <t>Stabil finansiering/NSFR (i prosent)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</si>
</sst>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0.0000"/>
    <numFmt numFmtId="169" formatCode="_-* #,##0.0000_-;\-* #,##0.0000_-;_-* &quot;-&quot;??_-;_-@_-"/>
  </numFmts>
  <fonts count="9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3" borderId="2" applyNumberFormat="0" applyFill="0" applyBorder="0" applyAlignment="0" applyProtection="0">
      <alignment horizontal="left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/>
    <xf numFmtId="3" fontId="2" fillId="4" borderId="1" applyFont="0">
      <alignment horizontal="right" vertical="center"/>
      <protection locked="0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6" applyNumberFormat="1" applyFont="1" applyBorder="1" applyAlignment="1">
      <alignment horizontal="center" vertical="center" wrapText="1"/>
    </xf>
    <xf numFmtId="10" fontId="5" fillId="0" borderId="1" xfId="7" applyNumberFormat="1" applyFont="1" applyBorder="1" applyAlignment="1">
      <alignment horizontal="right" vertical="center" wrapText="1"/>
    </xf>
    <xf numFmtId="10" fontId="5" fillId="0" borderId="1" xfId="7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43" fontId="5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7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10" fontId="5" fillId="0" borderId="0" xfId="7" applyNumberFormat="1" applyFont="1"/>
    <xf numFmtId="165" fontId="5" fillId="0" borderId="0" xfId="0" applyNumberFormat="1" applyFont="1"/>
    <xf numFmtId="0" fontId="5" fillId="0" borderId="1" xfId="0" applyFont="1" applyBorder="1"/>
    <xf numFmtId="166" fontId="5" fillId="0" borderId="0" xfId="7" applyNumberFormat="1" applyFont="1"/>
    <xf numFmtId="164" fontId="5" fillId="0" borderId="0" xfId="0" applyNumberFormat="1" applyFont="1"/>
    <xf numFmtId="0" fontId="7" fillId="2" borderId="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9" fontId="5" fillId="0" borderId="1" xfId="7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69" fontId="5" fillId="0" borderId="0" xfId="0" applyNumberFormat="1" applyFont="1"/>
  </cellXfs>
  <cellStyles count="9">
    <cellStyle name="=C:\WINNT35\SYSTEM32\COMMAND.COM" xfId="3" xr:uid="{00000000-0005-0000-0000-000000000000}"/>
    <cellStyle name="Heading 1 2" xfId="1" xr:uid="{00000000-0005-0000-0000-000001000000}"/>
    <cellStyle name="Heading 2 2" xfId="4" xr:uid="{00000000-0005-0000-0000-000002000000}"/>
    <cellStyle name="Komma" xfId="6" builtinId="3"/>
    <cellStyle name="Normal" xfId="0" builtinId="0"/>
    <cellStyle name="Normal 2" xfId="2" xr:uid="{00000000-0005-0000-0000-000005000000}"/>
    <cellStyle name="Normal 4" xfId="8" xr:uid="{7ECA17CA-E3E1-45E4-9B26-AB307CBDDA26}"/>
    <cellStyle name="optionalExposure" xfId="5" xr:uid="{00000000-0005-0000-0000-000006000000}"/>
    <cellStyle name="Pros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K134"/>
  <sheetViews>
    <sheetView showGridLines="0" tabSelected="1" topLeftCell="A19" zoomScaleNormal="100" zoomScalePageLayoutView="80" workbookViewId="0">
      <selection activeCell="G57" sqref="G57"/>
    </sheetView>
  </sheetViews>
  <sheetFormatPr baseColWidth="10" defaultColWidth="9.140625" defaultRowHeight="15" x14ac:dyDescent="0.25"/>
  <cols>
    <col min="1" max="1" width="4.42578125" style="1" customWidth="1"/>
    <col min="2" max="2" width="8.42578125" style="1" customWidth="1"/>
    <col min="3" max="3" width="60.140625" style="1" customWidth="1"/>
    <col min="4" max="4" width="12.5703125" style="1" customWidth="1"/>
    <col min="5" max="5" width="2.7109375" style="1" customWidth="1"/>
    <col min="6" max="6" width="12.5703125" style="1" customWidth="1"/>
    <col min="7" max="7" width="2.7109375" style="1" customWidth="1"/>
    <col min="8" max="8" width="12.5703125" style="1" customWidth="1"/>
    <col min="9" max="9" width="2.7109375" style="1" customWidth="1"/>
    <col min="10" max="11" width="12.5703125" style="1" customWidth="1"/>
    <col min="12" max="16384" width="9.140625" style="1"/>
  </cols>
  <sheetData>
    <row r="1" spans="1:11" x14ac:dyDescent="0.25">
      <c r="A1" s="10"/>
    </row>
    <row r="2" spans="1:11" x14ac:dyDescent="0.25">
      <c r="A2" s="10"/>
      <c r="B2" s="11" t="s">
        <v>0</v>
      </c>
    </row>
    <row r="3" spans="1:11" x14ac:dyDescent="0.25">
      <c r="A3" s="10"/>
      <c r="B3" s="11" t="s">
        <v>1</v>
      </c>
    </row>
    <row r="4" spans="1:11" x14ac:dyDescent="0.25">
      <c r="A4" s="10"/>
    </row>
    <row r="5" spans="1:11" x14ac:dyDescent="0.25">
      <c r="A5" s="10"/>
      <c r="B5" s="12"/>
      <c r="C5" s="13"/>
      <c r="D5" s="2" t="s">
        <v>2</v>
      </c>
      <c r="E5" s="8"/>
      <c r="F5" s="2" t="s">
        <v>3</v>
      </c>
      <c r="G5" s="8"/>
      <c r="H5" s="2" t="s">
        <v>4</v>
      </c>
      <c r="I5" s="8"/>
      <c r="J5" s="2" t="s">
        <v>5</v>
      </c>
      <c r="K5" s="33"/>
    </row>
    <row r="6" spans="1:11" x14ac:dyDescent="0.25">
      <c r="A6" s="10"/>
      <c r="B6" s="14"/>
      <c r="C6" s="15"/>
      <c r="D6" s="2">
        <v>46203</v>
      </c>
      <c r="E6" s="8"/>
      <c r="F6" s="2">
        <v>46022</v>
      </c>
      <c r="G6" s="8"/>
      <c r="H6" s="2">
        <v>45838</v>
      </c>
      <c r="I6" s="8"/>
      <c r="J6" s="2">
        <v>45657</v>
      </c>
      <c r="K6" s="33"/>
    </row>
    <row r="7" spans="1:11" x14ac:dyDescent="0.25">
      <c r="A7" s="10"/>
      <c r="B7" s="16"/>
      <c r="C7" s="26" t="s">
        <v>6</v>
      </c>
      <c r="D7" s="27"/>
      <c r="E7" s="27"/>
      <c r="F7" s="27"/>
      <c r="G7" s="27"/>
      <c r="H7" s="27"/>
      <c r="I7" s="27"/>
      <c r="J7" s="28"/>
    </row>
    <row r="8" spans="1:11" x14ac:dyDescent="0.25">
      <c r="A8" s="10"/>
      <c r="B8" s="8">
        <v>1</v>
      </c>
      <c r="C8" s="17" t="s">
        <v>7</v>
      </c>
      <c r="D8" s="3">
        <v>2387330.6608744995</v>
      </c>
      <c r="E8" s="8"/>
      <c r="F8" s="3">
        <v>2401592.906</v>
      </c>
      <c r="G8" s="8"/>
      <c r="H8" s="3">
        <v>2235416</v>
      </c>
      <c r="I8" s="8"/>
      <c r="J8" s="3">
        <v>2224145</v>
      </c>
    </row>
    <row r="9" spans="1:11" x14ac:dyDescent="0.25">
      <c r="A9" s="10"/>
      <c r="B9" s="8">
        <v>2</v>
      </c>
      <c r="C9" s="17" t="s">
        <v>8</v>
      </c>
      <c r="D9" s="3">
        <v>2596538.3028344996</v>
      </c>
      <c r="E9" s="8"/>
      <c r="F9" s="3">
        <v>2608964.406</v>
      </c>
      <c r="G9" s="8"/>
      <c r="H9" s="3">
        <v>2430916</v>
      </c>
      <c r="I9" s="8"/>
      <c r="J9" s="3">
        <v>2418668</v>
      </c>
    </row>
    <row r="10" spans="1:11" x14ac:dyDescent="0.25">
      <c r="A10" s="10"/>
      <c r="B10" s="8">
        <v>3</v>
      </c>
      <c r="C10" s="17" t="s">
        <v>9</v>
      </c>
      <c r="D10" s="3">
        <v>2975313.7120544994</v>
      </c>
      <c r="E10" s="8"/>
      <c r="F10" s="3">
        <v>2889339.6349999998</v>
      </c>
      <c r="G10" s="8"/>
      <c r="H10" s="3">
        <v>2692206</v>
      </c>
      <c r="I10" s="8"/>
      <c r="J10" s="3">
        <v>2678631</v>
      </c>
    </row>
    <row r="11" spans="1:11" x14ac:dyDescent="0.25">
      <c r="A11" s="10"/>
      <c r="B11" s="18"/>
      <c r="C11" s="26" t="s">
        <v>10</v>
      </c>
      <c r="D11" s="27"/>
      <c r="E11" s="27"/>
      <c r="F11" s="27"/>
      <c r="G11" s="27"/>
      <c r="H11" s="27"/>
      <c r="I11" s="27"/>
      <c r="J11" s="28"/>
    </row>
    <row r="12" spans="1:11" x14ac:dyDescent="0.25">
      <c r="A12" s="10"/>
      <c r="B12" s="8">
        <v>4</v>
      </c>
      <c r="C12" s="17" t="s">
        <v>11</v>
      </c>
      <c r="D12" s="3">
        <v>14147531.504262401</v>
      </c>
      <c r="E12" s="8"/>
      <c r="F12" s="3">
        <v>13302512.126</v>
      </c>
      <c r="G12" s="8"/>
      <c r="H12" s="3">
        <v>11946706</v>
      </c>
      <c r="I12" s="8"/>
      <c r="J12" s="3">
        <v>12329957</v>
      </c>
    </row>
    <row r="13" spans="1:11" x14ac:dyDescent="0.25">
      <c r="A13" s="10"/>
      <c r="B13" s="18"/>
      <c r="C13" s="29" t="s">
        <v>12</v>
      </c>
      <c r="D13" s="30"/>
      <c r="E13" s="30"/>
      <c r="F13" s="30"/>
      <c r="G13" s="30"/>
      <c r="H13" s="30"/>
      <c r="I13" s="30"/>
      <c r="J13" s="31"/>
    </row>
    <row r="14" spans="1:11" x14ac:dyDescent="0.25">
      <c r="A14" s="10"/>
      <c r="B14" s="8">
        <v>5</v>
      </c>
      <c r="C14" s="17" t="s">
        <v>13</v>
      </c>
      <c r="D14" s="4">
        <f>+D8/D12</f>
        <v>0.16874538573427025</v>
      </c>
      <c r="E14" s="8"/>
      <c r="F14" s="4">
        <f>+F8/F12</f>
        <v>0.18053679509947923</v>
      </c>
      <c r="G14" s="8"/>
      <c r="H14" s="4">
        <v>0.18709999999999999</v>
      </c>
      <c r="I14" s="8"/>
      <c r="J14" s="4">
        <v>0.1804</v>
      </c>
    </row>
    <row r="15" spans="1:11" x14ac:dyDescent="0.25">
      <c r="A15" s="10"/>
      <c r="B15" s="8">
        <v>6</v>
      </c>
      <c r="C15" s="17" t="s">
        <v>14</v>
      </c>
      <c r="D15" s="4">
        <f>+D9/D12</f>
        <v>0.18353295782039494</v>
      </c>
      <c r="E15" s="8"/>
      <c r="F15" s="4">
        <f>+F9/F12</f>
        <v>0.1961256927479684</v>
      </c>
      <c r="G15" s="8"/>
      <c r="H15" s="4">
        <v>0.20349999999999999</v>
      </c>
      <c r="I15" s="8"/>
      <c r="J15" s="4">
        <v>0.19620000000000001</v>
      </c>
    </row>
    <row r="16" spans="1:11" x14ac:dyDescent="0.25">
      <c r="A16" s="10"/>
      <c r="B16" s="8">
        <v>7</v>
      </c>
      <c r="C16" s="17" t="s">
        <v>15</v>
      </c>
      <c r="D16" s="4">
        <f>+D10/D12</f>
        <v>0.21030620862431654</v>
      </c>
      <c r="E16" s="8"/>
      <c r="F16" s="4">
        <f>+F10/F12</f>
        <v>0.21720255600088748</v>
      </c>
      <c r="G16" s="8"/>
      <c r="H16" s="4">
        <v>0.22539999999999999</v>
      </c>
      <c r="I16" s="8"/>
      <c r="J16" s="4">
        <v>0.2172</v>
      </c>
    </row>
    <row r="17" spans="1:10" ht="27.75" customHeight="1" x14ac:dyDescent="0.25">
      <c r="A17" s="10"/>
      <c r="B17" s="18"/>
      <c r="C17" s="29" t="s">
        <v>16</v>
      </c>
      <c r="D17" s="30"/>
      <c r="E17" s="30"/>
      <c r="F17" s="30"/>
      <c r="G17" s="30"/>
      <c r="H17" s="30"/>
      <c r="I17" s="30"/>
      <c r="J17" s="31"/>
    </row>
    <row r="18" spans="1:10" ht="45" x14ac:dyDescent="0.25">
      <c r="A18" s="10"/>
      <c r="B18" s="8" t="s">
        <v>17</v>
      </c>
      <c r="C18" s="17" t="s">
        <v>16</v>
      </c>
      <c r="D18" s="5">
        <v>1.7999999999999999E-2</v>
      </c>
      <c r="E18" s="8"/>
      <c r="F18" s="5">
        <v>1.7999999999999999E-2</v>
      </c>
      <c r="G18" s="8"/>
      <c r="H18" s="5">
        <v>1.9E-2</v>
      </c>
      <c r="I18" s="8"/>
      <c r="J18" s="5">
        <v>1.9E-2</v>
      </c>
    </row>
    <row r="19" spans="1:10" x14ac:dyDescent="0.25">
      <c r="A19" s="10"/>
      <c r="B19" s="8" t="s">
        <v>18</v>
      </c>
      <c r="C19" s="17" t="s">
        <v>19</v>
      </c>
      <c r="D19" s="5">
        <v>1.01E-2</v>
      </c>
      <c r="E19" s="8"/>
      <c r="F19" s="5">
        <v>1.01E-2</v>
      </c>
      <c r="G19" s="8"/>
      <c r="H19" s="5">
        <v>1.0699999999999999E-2</v>
      </c>
      <c r="I19" s="8"/>
      <c r="J19" s="5">
        <v>1.0699999999999999E-2</v>
      </c>
    </row>
    <row r="20" spans="1:10" x14ac:dyDescent="0.25">
      <c r="A20" s="10"/>
      <c r="B20" s="8" t="s">
        <v>20</v>
      </c>
      <c r="C20" s="17" t="s">
        <v>21</v>
      </c>
      <c r="D20" s="5">
        <v>1.35E-2</v>
      </c>
      <c r="E20" s="8"/>
      <c r="F20" s="5">
        <v>1.35E-2</v>
      </c>
      <c r="G20" s="8"/>
      <c r="H20" s="5">
        <v>1.43E-2</v>
      </c>
      <c r="I20" s="8"/>
      <c r="J20" s="5">
        <v>1.43E-2</v>
      </c>
    </row>
    <row r="21" spans="1:10" x14ac:dyDescent="0.25">
      <c r="A21" s="10"/>
      <c r="B21" s="8" t="s">
        <v>22</v>
      </c>
      <c r="C21" s="17" t="s">
        <v>23</v>
      </c>
      <c r="D21" s="5">
        <v>9.8000000000000004E-2</v>
      </c>
      <c r="E21" s="8"/>
      <c r="F21" s="5">
        <v>9.8000000000000004E-2</v>
      </c>
      <c r="G21" s="8"/>
      <c r="H21" s="5">
        <v>9.9000000000000005E-2</v>
      </c>
      <c r="I21" s="8"/>
      <c r="J21" s="5">
        <v>9.9000000000000005E-2</v>
      </c>
    </row>
    <row r="22" spans="1:10" x14ac:dyDescent="0.25">
      <c r="A22" s="10"/>
      <c r="B22" s="18"/>
      <c r="C22" s="29" t="s">
        <v>24</v>
      </c>
      <c r="D22" s="30"/>
      <c r="E22" s="30"/>
      <c r="F22" s="30"/>
      <c r="G22" s="30"/>
      <c r="H22" s="30"/>
      <c r="I22" s="30"/>
      <c r="J22" s="31"/>
    </row>
    <row r="23" spans="1:10" x14ac:dyDescent="0.25">
      <c r="A23" s="10"/>
      <c r="B23" s="8">
        <v>8</v>
      </c>
      <c r="C23" s="17" t="s">
        <v>25</v>
      </c>
      <c r="D23" s="6">
        <v>2.5000000000000001E-2</v>
      </c>
      <c r="E23" s="8"/>
      <c r="F23" s="6">
        <v>2.5000000000000001E-2</v>
      </c>
      <c r="G23" s="8"/>
      <c r="H23" s="6">
        <v>2.5000000000000001E-2</v>
      </c>
      <c r="I23" s="8"/>
      <c r="J23" s="6">
        <v>2.5000000000000001E-2</v>
      </c>
    </row>
    <row r="24" spans="1:10" ht="30" x14ac:dyDescent="0.25">
      <c r="A24" s="10"/>
      <c r="B24" s="8" t="s">
        <v>26</v>
      </c>
      <c r="C24" s="17" t="s">
        <v>27</v>
      </c>
      <c r="D24" s="7"/>
      <c r="E24" s="8"/>
      <c r="F24" s="7"/>
      <c r="G24" s="8"/>
      <c r="H24" s="7"/>
      <c r="I24" s="8"/>
      <c r="J24" s="7"/>
    </row>
    <row r="25" spans="1:10" x14ac:dyDescent="0.25">
      <c r="A25" s="10"/>
      <c r="B25" s="8">
        <v>9</v>
      </c>
      <c r="C25" s="17" t="s">
        <v>28</v>
      </c>
      <c r="D25" s="5">
        <v>2.5000000000000001E-2</v>
      </c>
      <c r="E25" s="8"/>
      <c r="F25" s="5">
        <v>2.5000000000000001E-2</v>
      </c>
      <c r="G25" s="8"/>
      <c r="H25" s="5">
        <v>2.5000000000000001E-2</v>
      </c>
      <c r="I25" s="8"/>
      <c r="J25" s="5">
        <v>2.5000000000000001E-2</v>
      </c>
    </row>
    <row r="26" spans="1:10" x14ac:dyDescent="0.25">
      <c r="A26" s="10"/>
      <c r="B26" s="8" t="s">
        <v>29</v>
      </c>
      <c r="C26" s="17" t="s">
        <v>30</v>
      </c>
      <c r="D26" s="5">
        <v>4.4999999999999998E-2</v>
      </c>
      <c r="E26" s="8"/>
      <c r="F26" s="5">
        <v>4.4999999999999998E-2</v>
      </c>
      <c r="G26" s="8"/>
      <c r="H26" s="5">
        <v>4.4999999999999998E-2</v>
      </c>
      <c r="I26" s="8"/>
      <c r="J26" s="5">
        <v>4.4999999999999998E-2</v>
      </c>
    </row>
    <row r="27" spans="1:10" x14ac:dyDescent="0.25">
      <c r="A27" s="10"/>
      <c r="B27" s="8">
        <v>10</v>
      </c>
      <c r="C27" s="17" t="s">
        <v>31</v>
      </c>
      <c r="D27" s="7"/>
      <c r="E27" s="8"/>
      <c r="F27" s="7"/>
      <c r="G27" s="8"/>
      <c r="H27" s="7"/>
      <c r="I27" s="8"/>
      <c r="J27" s="7"/>
    </row>
    <row r="28" spans="1:10" x14ac:dyDescent="0.25">
      <c r="A28" s="10"/>
      <c r="B28" s="8" t="s">
        <v>32</v>
      </c>
      <c r="C28" s="17" t="s">
        <v>33</v>
      </c>
      <c r="D28" s="7"/>
      <c r="E28" s="8"/>
      <c r="F28" s="7"/>
      <c r="G28" s="8"/>
      <c r="H28" s="7"/>
      <c r="I28" s="8"/>
      <c r="J28" s="7"/>
    </row>
    <row r="29" spans="1:10" x14ac:dyDescent="0.25">
      <c r="A29" s="10"/>
      <c r="B29" s="8">
        <v>11</v>
      </c>
      <c r="C29" s="17" t="s">
        <v>34</v>
      </c>
      <c r="D29" s="6">
        <v>9.5000000000000001E-2</v>
      </c>
      <c r="E29" s="8"/>
      <c r="F29" s="6">
        <v>9.5000000000000001E-2</v>
      </c>
      <c r="G29" s="8"/>
      <c r="H29" s="6">
        <v>9.5000000000000001E-2</v>
      </c>
      <c r="I29" s="8"/>
      <c r="J29" s="6">
        <v>9.5000000000000001E-2</v>
      </c>
    </row>
    <row r="30" spans="1:10" x14ac:dyDescent="0.25">
      <c r="A30" s="10"/>
      <c r="B30" s="8" t="s">
        <v>35</v>
      </c>
      <c r="C30" s="17" t="s">
        <v>36</v>
      </c>
      <c r="D30" s="6">
        <v>0.193</v>
      </c>
      <c r="E30" s="8"/>
      <c r="F30" s="6">
        <v>0.193</v>
      </c>
      <c r="G30" s="8"/>
      <c r="H30" s="6">
        <v>0.19400000000000001</v>
      </c>
      <c r="I30" s="8"/>
      <c r="J30" s="6">
        <v>0.19400000000000001</v>
      </c>
    </row>
    <row r="31" spans="1:10" ht="30" x14ac:dyDescent="0.25">
      <c r="A31" s="10"/>
      <c r="B31" s="8">
        <v>12</v>
      </c>
      <c r="C31" s="17" t="s">
        <v>37</v>
      </c>
      <c r="D31" s="8"/>
      <c r="E31" s="8"/>
      <c r="F31" s="8"/>
      <c r="G31" s="8"/>
      <c r="H31" s="8"/>
      <c r="I31" s="8"/>
      <c r="J31" s="8"/>
    </row>
    <row r="32" spans="1:10" x14ac:dyDescent="0.25">
      <c r="A32" s="10"/>
      <c r="B32" s="18"/>
      <c r="C32" s="26" t="s">
        <v>38</v>
      </c>
      <c r="D32" s="27"/>
      <c r="E32" s="27"/>
      <c r="F32" s="27"/>
      <c r="G32" s="27"/>
      <c r="H32" s="27"/>
      <c r="I32" s="27"/>
      <c r="J32" s="28"/>
    </row>
    <row r="33" spans="1:10" x14ac:dyDescent="0.25">
      <c r="A33" s="10"/>
      <c r="B33" s="8">
        <v>13</v>
      </c>
      <c r="C33" s="19" t="s">
        <v>39</v>
      </c>
      <c r="D33" s="3">
        <v>34052603</v>
      </c>
      <c r="E33" s="8"/>
      <c r="F33" s="3">
        <v>32065605.905999999</v>
      </c>
      <c r="G33" s="8"/>
      <c r="H33" s="3">
        <v>30330262</v>
      </c>
      <c r="I33" s="8"/>
      <c r="J33" s="3">
        <v>28438771</v>
      </c>
    </row>
    <row r="34" spans="1:10" x14ac:dyDescent="0.25">
      <c r="A34" s="10"/>
      <c r="B34" s="8">
        <v>14</v>
      </c>
      <c r="C34" s="19" t="s">
        <v>40</v>
      </c>
      <c r="D34" s="5">
        <f>+D9/D33</f>
        <v>7.6250802408100768E-2</v>
      </c>
      <c r="E34" s="8"/>
      <c r="F34" s="5">
        <f>+F9/F33</f>
        <v>8.1363327848790787E-2</v>
      </c>
      <c r="G34" s="8"/>
      <c r="H34" s="5">
        <v>8.0100000000000005E-2</v>
      </c>
      <c r="I34" s="8"/>
      <c r="J34" s="5">
        <v>8.5000000000000006E-2</v>
      </c>
    </row>
    <row r="35" spans="1:10" ht="15" customHeight="1" x14ac:dyDescent="0.25">
      <c r="B35" s="18"/>
      <c r="C35" s="26" t="s">
        <v>41</v>
      </c>
      <c r="D35" s="27"/>
      <c r="E35" s="27"/>
      <c r="F35" s="27"/>
      <c r="G35" s="27"/>
      <c r="H35" s="27"/>
      <c r="I35" s="27"/>
      <c r="J35" s="28"/>
    </row>
    <row r="36" spans="1:10" ht="30" x14ac:dyDescent="0.25">
      <c r="B36" s="8" t="s">
        <v>42</v>
      </c>
      <c r="C36" s="17" t="s">
        <v>43</v>
      </c>
      <c r="D36" s="9"/>
      <c r="E36" s="8"/>
      <c r="F36" s="9"/>
      <c r="G36" s="8"/>
      <c r="H36" s="9"/>
      <c r="I36" s="8"/>
      <c r="J36" s="9"/>
    </row>
    <row r="37" spans="1:10" x14ac:dyDescent="0.25">
      <c r="B37" s="8" t="s">
        <v>44</v>
      </c>
      <c r="C37" s="17" t="s">
        <v>45</v>
      </c>
      <c r="D37" s="9"/>
      <c r="E37" s="8"/>
      <c r="F37" s="9"/>
      <c r="G37" s="8"/>
      <c r="H37" s="9"/>
      <c r="I37" s="8"/>
      <c r="J37" s="9"/>
    </row>
    <row r="38" spans="1:10" x14ac:dyDescent="0.25">
      <c r="B38" s="8" t="s">
        <v>46</v>
      </c>
      <c r="C38" s="17" t="s">
        <v>47</v>
      </c>
      <c r="D38" s="5">
        <v>0.03</v>
      </c>
      <c r="E38" s="8"/>
      <c r="F38" s="5">
        <v>0.03</v>
      </c>
      <c r="G38" s="8"/>
      <c r="H38" s="5">
        <v>0.03</v>
      </c>
      <c r="I38" s="8"/>
      <c r="J38" s="5">
        <v>0.03</v>
      </c>
    </row>
    <row r="39" spans="1:10" ht="15" customHeight="1" x14ac:dyDescent="0.25">
      <c r="B39" s="18"/>
      <c r="C39" s="26" t="s">
        <v>48</v>
      </c>
      <c r="D39" s="27"/>
      <c r="E39" s="27"/>
      <c r="F39" s="27"/>
      <c r="G39" s="27"/>
      <c r="H39" s="27"/>
      <c r="I39" s="27"/>
      <c r="J39" s="28"/>
    </row>
    <row r="40" spans="1:10" x14ac:dyDescent="0.25">
      <c r="B40" s="8" t="s">
        <v>49</v>
      </c>
      <c r="C40" s="20" t="s">
        <v>50</v>
      </c>
      <c r="D40" s="8"/>
      <c r="E40" s="8"/>
      <c r="F40" s="8"/>
      <c r="G40" s="8"/>
      <c r="H40" s="8"/>
      <c r="I40" s="8"/>
      <c r="J40" s="8"/>
    </row>
    <row r="41" spans="1:10" x14ac:dyDescent="0.25">
      <c r="B41" s="8" t="s">
        <v>51</v>
      </c>
      <c r="C41" s="20" t="s">
        <v>52</v>
      </c>
      <c r="D41" s="5">
        <v>0.03</v>
      </c>
      <c r="E41" s="8"/>
      <c r="F41" s="5">
        <v>0.03</v>
      </c>
      <c r="G41" s="8"/>
      <c r="H41" s="5">
        <v>0.03</v>
      </c>
      <c r="I41" s="8"/>
      <c r="J41" s="5">
        <v>0.03</v>
      </c>
    </row>
    <row r="42" spans="1:10" x14ac:dyDescent="0.25">
      <c r="A42" s="10"/>
      <c r="B42" s="18"/>
      <c r="C42" s="26" t="s">
        <v>53</v>
      </c>
      <c r="D42" s="27"/>
      <c r="E42" s="27"/>
      <c r="F42" s="27"/>
      <c r="G42" s="27"/>
      <c r="H42" s="27"/>
      <c r="I42" s="27"/>
      <c r="J42" s="28"/>
    </row>
    <row r="43" spans="1:10" x14ac:dyDescent="0.25">
      <c r="A43" s="10"/>
      <c r="B43" s="8">
        <v>15</v>
      </c>
      <c r="C43" s="19" t="s">
        <v>54</v>
      </c>
      <c r="D43" s="3">
        <v>1778948.9120580619</v>
      </c>
      <c r="E43" s="8"/>
      <c r="F43" s="3">
        <v>1234619.5630000001</v>
      </c>
      <c r="G43" s="8"/>
      <c r="H43" s="3">
        <v>1199528</v>
      </c>
      <c r="I43" s="8"/>
      <c r="J43" s="3">
        <v>1241241</v>
      </c>
    </row>
    <row r="44" spans="1:10" x14ac:dyDescent="0.25">
      <c r="A44" s="10"/>
      <c r="B44" s="8" t="s">
        <v>55</v>
      </c>
      <c r="C44" s="19" t="s">
        <v>56</v>
      </c>
      <c r="D44" s="3">
        <v>1483207.3258040003</v>
      </c>
      <c r="E44" s="8"/>
      <c r="F44" s="3">
        <v>1444403.0457039997</v>
      </c>
      <c r="G44" s="8"/>
      <c r="H44" s="3">
        <v>1434842</v>
      </c>
      <c r="I44" s="8"/>
      <c r="J44" s="3">
        <v>1200523</v>
      </c>
    </row>
    <row r="45" spans="1:10" x14ac:dyDescent="0.25">
      <c r="A45" s="10"/>
      <c r="B45" s="8" t="s">
        <v>57</v>
      </c>
      <c r="C45" s="19" t="s">
        <v>58</v>
      </c>
      <c r="D45" s="3">
        <v>543155.82436357683</v>
      </c>
      <c r="E45" s="8"/>
      <c r="F45" s="3">
        <v>717014.22571767122</v>
      </c>
      <c r="G45" s="8"/>
      <c r="H45" s="3">
        <v>811848</v>
      </c>
      <c r="I45" s="8"/>
      <c r="J45" s="3">
        <v>587909</v>
      </c>
    </row>
    <row r="46" spans="1:10" x14ac:dyDescent="0.25">
      <c r="A46" s="10"/>
      <c r="B46" s="8">
        <v>16</v>
      </c>
      <c r="C46" s="19" t="s">
        <v>59</v>
      </c>
      <c r="D46" s="3">
        <v>940051.50100000005</v>
      </c>
      <c r="E46" s="8"/>
      <c r="F46" s="3">
        <v>727388.82</v>
      </c>
      <c r="G46" s="8"/>
      <c r="H46" s="3">
        <v>622995</v>
      </c>
      <c r="I46" s="8"/>
      <c r="J46" s="3">
        <v>612614</v>
      </c>
    </row>
    <row r="47" spans="1:10" x14ac:dyDescent="0.25">
      <c r="A47" s="10"/>
      <c r="B47" s="8">
        <v>17</v>
      </c>
      <c r="C47" s="19" t="s">
        <v>60</v>
      </c>
      <c r="D47" s="9">
        <v>1.8923951603796201</v>
      </c>
      <c r="E47" s="8"/>
      <c r="F47" s="9">
        <v>1.6973309584274339</v>
      </c>
      <c r="G47" s="8"/>
      <c r="H47" s="9">
        <v>1.9254</v>
      </c>
      <c r="I47" s="8"/>
      <c r="J47" s="9">
        <v>2.0261</v>
      </c>
    </row>
    <row r="48" spans="1:10" x14ac:dyDescent="0.25">
      <c r="A48" s="10"/>
      <c r="B48" s="18"/>
      <c r="C48" s="26" t="s">
        <v>61</v>
      </c>
      <c r="D48" s="27"/>
      <c r="E48" s="27"/>
      <c r="F48" s="27"/>
      <c r="G48" s="27"/>
      <c r="H48" s="27"/>
      <c r="I48" s="27"/>
      <c r="J48" s="28"/>
    </row>
    <row r="49" spans="1:10" x14ac:dyDescent="0.25">
      <c r="A49" s="10"/>
      <c r="B49" s="8">
        <v>18</v>
      </c>
      <c r="C49" s="19" t="s">
        <v>62</v>
      </c>
      <c r="D49" s="3">
        <v>19340067.066982102</v>
      </c>
      <c r="E49" s="8"/>
      <c r="F49" s="3">
        <v>18385517.094434101</v>
      </c>
      <c r="G49" s="8"/>
      <c r="H49" s="3">
        <v>17436873.873</v>
      </c>
      <c r="I49" s="8"/>
      <c r="J49" s="3">
        <v>16252179.242000001</v>
      </c>
    </row>
    <row r="50" spans="1:10" x14ac:dyDescent="0.25">
      <c r="A50" s="10"/>
      <c r="B50" s="8">
        <v>19</v>
      </c>
      <c r="C50" s="23" t="s">
        <v>63</v>
      </c>
      <c r="D50" s="3">
        <v>14401344.2827482</v>
      </c>
      <c r="E50" s="8"/>
      <c r="F50" s="3">
        <v>13886995.507635299</v>
      </c>
      <c r="G50" s="8"/>
      <c r="H50" s="3">
        <v>13091443.555</v>
      </c>
      <c r="I50" s="8"/>
      <c r="J50" s="3">
        <v>12352199.772</v>
      </c>
    </row>
    <row r="51" spans="1:10" x14ac:dyDescent="0.25">
      <c r="A51" s="10"/>
      <c r="B51" s="8">
        <v>20</v>
      </c>
      <c r="C51" s="19" t="s">
        <v>64</v>
      </c>
      <c r="D51" s="32">
        <v>1.3429348460303216</v>
      </c>
      <c r="E51" s="8"/>
      <c r="F51" s="9">
        <v>1.3239377145564279</v>
      </c>
      <c r="G51" s="8"/>
      <c r="H51" s="9">
        <v>1.3319000000000001</v>
      </c>
      <c r="I51" s="8"/>
      <c r="J51" s="9">
        <v>1.3157000000000001</v>
      </c>
    </row>
    <row r="52" spans="1:10" x14ac:dyDescent="0.25">
      <c r="A52" s="10"/>
    </row>
    <row r="53" spans="1:10" x14ac:dyDescent="0.25">
      <c r="A53" s="10"/>
      <c r="D53" s="24"/>
      <c r="F53" s="24"/>
      <c r="H53" s="21"/>
      <c r="J53" s="21"/>
    </row>
    <row r="54" spans="1:10" x14ac:dyDescent="0.25">
      <c r="A54" s="10"/>
      <c r="D54" s="22"/>
      <c r="F54" s="22"/>
      <c r="H54" s="22"/>
      <c r="J54" s="22"/>
    </row>
    <row r="55" spans="1:10" x14ac:dyDescent="0.25">
      <c r="A55" s="10"/>
      <c r="D55" s="34"/>
    </row>
    <row r="56" spans="1:10" x14ac:dyDescent="0.25">
      <c r="A56" s="10"/>
      <c r="F56" s="25"/>
    </row>
    <row r="57" spans="1:10" x14ac:dyDescent="0.25">
      <c r="A57" s="10"/>
      <c r="D57" s="25"/>
    </row>
    <row r="58" spans="1:10" x14ac:dyDescent="0.25">
      <c r="A58" s="10"/>
    </row>
    <row r="59" spans="1:10" x14ac:dyDescent="0.25">
      <c r="A59" s="10"/>
    </row>
    <row r="60" spans="1:10" x14ac:dyDescent="0.25">
      <c r="A60" s="10"/>
    </row>
    <row r="61" spans="1:10" x14ac:dyDescent="0.25">
      <c r="A61" s="10"/>
    </row>
    <row r="62" spans="1:10" x14ac:dyDescent="0.25">
      <c r="A62" s="10"/>
    </row>
    <row r="63" spans="1:10" x14ac:dyDescent="0.25">
      <c r="A63" s="10"/>
    </row>
    <row r="64" spans="1:10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10"/>
    </row>
    <row r="72" spans="1:1" x14ac:dyDescent="0.25">
      <c r="A72" s="10"/>
    </row>
    <row r="73" spans="1:1" x14ac:dyDescent="0.25">
      <c r="A73" s="10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  <row r="77" spans="1:1" x14ac:dyDescent="0.25">
      <c r="A77" s="10"/>
    </row>
    <row r="78" spans="1:1" x14ac:dyDescent="0.25">
      <c r="A78" s="10"/>
    </row>
    <row r="79" spans="1:1" x14ac:dyDescent="0.25">
      <c r="A79" s="10"/>
    </row>
    <row r="80" spans="1:1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1" x14ac:dyDescent="0.25">
      <c r="A97" s="10"/>
    </row>
    <row r="98" spans="1:11" x14ac:dyDescent="0.25">
      <c r="A98" s="10"/>
    </row>
    <row r="99" spans="1:11" x14ac:dyDescent="0.25">
      <c r="A99" s="10"/>
    </row>
    <row r="100" spans="1:11" x14ac:dyDescent="0.25">
      <c r="A100" s="10"/>
    </row>
    <row r="101" spans="1:11" x14ac:dyDescent="0.25">
      <c r="A101" s="10"/>
    </row>
    <row r="102" spans="1:11" x14ac:dyDescent="0.25">
      <c r="A102" s="10"/>
    </row>
    <row r="103" spans="1:11" x14ac:dyDescent="0.25">
      <c r="A103" s="10"/>
    </row>
    <row r="104" spans="1:11" x14ac:dyDescent="0.25">
      <c r="A104" s="10"/>
    </row>
    <row r="105" spans="1:1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</sheetData>
  <mergeCells count="10">
    <mergeCell ref="C32:J32"/>
    <mergeCell ref="C42:J42"/>
    <mergeCell ref="C48:J48"/>
    <mergeCell ref="C7:J7"/>
    <mergeCell ref="C11:J11"/>
    <mergeCell ref="C13:J13"/>
    <mergeCell ref="C17:J17"/>
    <mergeCell ref="C22:J22"/>
    <mergeCell ref="C35:J35"/>
    <mergeCell ref="C39:J3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&amp;CEN
Annex I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f982ff-3723-42ff-baa7-eacaa539b767">
      <Terms xmlns="http://schemas.microsoft.com/office/infopath/2007/PartnerControls"/>
    </lcf76f155ced4ddcb4097134ff3c332f>
    <TaxCatchAll xmlns="fb01cd13-81db-4f45-a94a-b394074e628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8CDD65400DDC41A8D12B532A6F5ED0" ma:contentTypeVersion="16" ma:contentTypeDescription="Opprett et nytt dokument." ma:contentTypeScope="" ma:versionID="4f58de89685db5993c1e9c4bdbe84d9d">
  <xsd:schema xmlns:xsd="http://www.w3.org/2001/XMLSchema" xmlns:xs="http://www.w3.org/2001/XMLSchema" xmlns:p="http://schemas.microsoft.com/office/2006/metadata/properties" xmlns:ns2="fb01cd13-81db-4f45-a94a-b394074e628f" xmlns:ns3="53f982ff-3723-42ff-baa7-eacaa539b767" targetNamespace="http://schemas.microsoft.com/office/2006/metadata/properties" ma:root="true" ma:fieldsID="5ba94a150a875e9b256c5fe85e34fe27" ns2:_="" ns3:_="">
    <xsd:import namespace="fb01cd13-81db-4f45-a94a-b394074e628f"/>
    <xsd:import namespace="53f982ff-3723-42ff-baa7-eacaa539b7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1cd13-81db-4f45-a94a-b394074e6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1a2044b-2475-4e8f-9ad7-35a992aff30b}" ma:internalName="TaxCatchAll" ma:showField="CatchAllData" ma:web="fb01cd13-81db-4f45-a94a-b394074e6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982ff-3723-42ff-baa7-eacaa539b76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06604d7d-b179-40e3-9457-2227251b1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AFAA6-F2E5-49AC-BC7A-7570577A5A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030B5-1C81-409F-8777-1F12A0AF34AC}">
  <ds:schemaRefs>
    <ds:schemaRef ds:uri="http://schemas.microsoft.com/office/2006/metadata/properties"/>
    <ds:schemaRef ds:uri="http://schemas.microsoft.com/office/infopath/2007/PartnerControls"/>
    <ds:schemaRef ds:uri="53f982ff-3723-42ff-baa7-eacaa539b767"/>
    <ds:schemaRef ds:uri="fb01cd13-81db-4f45-a94a-b394074e628f"/>
  </ds:schemaRefs>
</ds:datastoreItem>
</file>

<file path=customXml/itemProps3.xml><?xml version="1.0" encoding="utf-8"?>
<ds:datastoreItem xmlns:ds="http://schemas.openxmlformats.org/officeDocument/2006/customXml" ds:itemID="{7729ED27-B224-4659-9C3C-4744907B9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01cd13-81db-4f45-a94a-b394074e628f"/>
    <ds:schemaRef ds:uri="53f982ff-3723-42ff-baa7-eacaa539b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0f7242-1640-41a4-9c4f-28b1303f2cda}" enabled="0" method="" siteId="{210f7242-1640-41a4-9c4f-28b1303f2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EU KM1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2020-09-14T08:59:40Z</dcterms:created>
  <dcterms:modified xsi:type="dcterms:W3CDTF">2026-08-12T07:24:10Z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0x010100298CDD65400DDC41A8D12B532A6F5ED0</vt:lpwstr>
  </property>
  <property fmtid="{D5CDD505-2E9C-101B-9397-08002B2CF9AE}" pid="3" name="MediaServiceImageTags">
    <vt:lpwstr/>
  </property>
</Properties>
</file>